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80" activeTab="2"/>
  </bookViews>
  <sheets>
    <sheet name="中央预拨" sheetId="1" r:id="rId1"/>
    <sheet name="省级预算" sheetId="2" r:id="rId2"/>
    <sheet name="中央第二批" sheetId="3" r:id="rId3"/>
    <sheet name="省级新增" sheetId="4" r:id="rId4"/>
  </sheets>
  <definedNames>
    <definedName name="_xlnm._FilterDatabase" localSheetId="2" hidden="1">中央第二批!$A$6:$M$46</definedName>
    <definedName name="_xlnm._FilterDatabase" localSheetId="3" hidden="1">省级新增!$K$7:$K$16</definedName>
  </definedNames>
  <calcPr calcId="144525"/>
</workbook>
</file>

<file path=xl/sharedStrings.xml><?xml version="1.0" encoding="utf-8"?>
<sst xmlns="http://schemas.openxmlformats.org/spreadsheetml/2006/main" count="150">
  <si>
    <t>附件</t>
  </si>
  <si>
    <t>金洞管理区2017年中央预拨财政扶贫发展资金项目计划表</t>
  </si>
  <si>
    <t>市县
名称</t>
  </si>
  <si>
    <t>项目村
名称</t>
  </si>
  <si>
    <t>项目
类型</t>
  </si>
  <si>
    <t>项目
名称</t>
  </si>
  <si>
    <t>项目建设内容
及规模</t>
  </si>
  <si>
    <t>项目投入（万元）</t>
  </si>
  <si>
    <t>项目预期效益</t>
  </si>
  <si>
    <t>备注</t>
  </si>
  <si>
    <t>合计</t>
  </si>
  <si>
    <t>项目资金</t>
  </si>
  <si>
    <t>其它
资金</t>
  </si>
  <si>
    <t>农民
自筹</t>
  </si>
  <si>
    <t>直接帮扶
户数
（户）</t>
  </si>
  <si>
    <t>直接帮扶
人数
（人）</t>
  </si>
  <si>
    <t>农民年
增收
（万元）</t>
  </si>
  <si>
    <t>金洞管理区</t>
  </si>
  <si>
    <t>金洞镇   二居委会</t>
  </si>
  <si>
    <t>产业开发</t>
  </si>
  <si>
    <t>种植</t>
  </si>
  <si>
    <t>25亩苗木种植</t>
  </si>
  <si>
    <t>金洞镇   三居委会</t>
  </si>
  <si>
    <t>养殖</t>
  </si>
  <si>
    <t>5亩鱼塘、3000羽鸡养殖</t>
  </si>
  <si>
    <t>金洞镇   双马村</t>
  </si>
  <si>
    <t>种养产业</t>
  </si>
  <si>
    <t>20亩蔬菜种植、3000羽鸡鸭养殖、竹笋加工</t>
  </si>
  <si>
    <t>金洞镇   白泡迴村</t>
  </si>
  <si>
    <t>黄姜、茶叶、生姜等种植、猪、羊、鱼等养殖</t>
  </si>
  <si>
    <t>金洞镇   钗江河村</t>
  </si>
  <si>
    <t>70亩珍贵苗木种植</t>
  </si>
  <si>
    <t>金洞镇   中朋村</t>
  </si>
  <si>
    <t>10000羽鸡鸭养殖</t>
  </si>
  <si>
    <t>金洞镇   油胜村</t>
  </si>
  <si>
    <t>1000亩楠竹低改</t>
  </si>
  <si>
    <t>金洞镇   下司口村</t>
  </si>
  <si>
    <t>150头猪养殖</t>
  </si>
  <si>
    <t>金洞镇   双江源村</t>
  </si>
  <si>
    <t>10亩蔬菜种植、3000羽鸡鸭养殖</t>
  </si>
  <si>
    <t>金洞镇   小金洞村</t>
  </si>
  <si>
    <t>方竹、楠木等种植、猪、鸡、鸭养殖</t>
  </si>
  <si>
    <t>金洞镇   白沙源村</t>
  </si>
  <si>
    <t>生态养殖</t>
  </si>
  <si>
    <t>金洞镇   黄河村</t>
  </si>
  <si>
    <t>100亩蔬菜种植</t>
  </si>
  <si>
    <t>金洞镇小 黄司河村</t>
  </si>
  <si>
    <t>猪、牛、羊等养殖、楠竹种植</t>
  </si>
  <si>
    <t>石鼓源乡 东风村</t>
  </si>
  <si>
    <t>猪、鸡、鸭、鱼等养殖</t>
  </si>
  <si>
    <t>石鼓源乡 蒋家冲村</t>
  </si>
  <si>
    <t>石鼓源乡 上司源村</t>
  </si>
  <si>
    <t>鸡、鸭、鱼等养殖</t>
  </si>
  <si>
    <t>项目管理</t>
  </si>
  <si>
    <t>金洞管理区2017年省级预复算财政扶贫发展资金（贫困村扶持）项目计划表</t>
  </si>
  <si>
    <t>凤凰乡  秧田村</t>
  </si>
  <si>
    <t>100亩沃柑种植</t>
  </si>
  <si>
    <t>凤凰乡  长吉村</t>
  </si>
  <si>
    <t>70亩沃柑种植</t>
  </si>
  <si>
    <t>凤凰乡  旭日洞村</t>
  </si>
  <si>
    <t>种养</t>
  </si>
  <si>
    <t>200亩蔬菜基地种植、猪、牛、羊、鸭等养殖</t>
  </si>
  <si>
    <t>凤凰乡  红日山村</t>
  </si>
  <si>
    <t>楠竹低改</t>
  </si>
  <si>
    <t>晒北滩乡磨石源村</t>
  </si>
  <si>
    <t>晒北滩乡烟竹山村</t>
  </si>
  <si>
    <t>玉米、水稻等种植</t>
  </si>
  <si>
    <t>晒北滩乡小茗洞村</t>
  </si>
  <si>
    <t>600头猪养殖、100亩茶叶种植等</t>
  </si>
  <si>
    <t>金洞管理区2017年中央第二批财政专项扶贫资金（扶贫发展支出方向）项目计划表</t>
  </si>
  <si>
    <t>全区</t>
  </si>
  <si>
    <t>产业发展</t>
  </si>
  <si>
    <t>雨露计划</t>
  </si>
  <si>
    <t>职业教育培训230人</t>
  </si>
  <si>
    <t>金融扶贫</t>
  </si>
  <si>
    <t>扶贫小额信贷 贴息</t>
  </si>
  <si>
    <t>风险补偿金</t>
  </si>
  <si>
    <t>石鼓源乡乐山村</t>
  </si>
  <si>
    <t>石鼓源乡五星村</t>
  </si>
  <si>
    <t>石鼓源乡石鼓源村</t>
  </si>
  <si>
    <t>猪、鸡、鸭、鱼、羊等养殖</t>
  </si>
  <si>
    <t>石鼓源乡鸭婆凼村</t>
  </si>
  <si>
    <t>生姜种植、羊、鸡养殖</t>
  </si>
  <si>
    <t>基础设施</t>
  </si>
  <si>
    <t>安全饮水</t>
  </si>
  <si>
    <t>579人安全饮水</t>
  </si>
  <si>
    <t>石鼓源乡南冲源村</t>
  </si>
  <si>
    <t>种养业</t>
  </si>
  <si>
    <t>猪、牛、羊、鱼等养殖</t>
  </si>
  <si>
    <t>石鼓源乡大岭下村</t>
  </si>
  <si>
    <t>石鼓源乡西岭坳村</t>
  </si>
  <si>
    <t>冬桃、腊木等种植、鸡、鸭、猪、鱼等养殖</t>
  </si>
  <si>
    <t>320户安全饮水</t>
  </si>
  <si>
    <t>凤凰乡花筵村</t>
  </si>
  <si>
    <t>桃树、苗木、油葵等种植</t>
  </si>
  <si>
    <t>凤凰乡凤凰村</t>
  </si>
  <si>
    <t>苗木种植</t>
  </si>
  <si>
    <t>凤凰乡陶家村</t>
  </si>
  <si>
    <t>凤凰乡江洲村</t>
  </si>
  <si>
    <t>凤凰乡波罗源村</t>
  </si>
  <si>
    <t>猪、羊、牛等养殖</t>
  </si>
  <si>
    <t>凤凰乡山青村</t>
  </si>
  <si>
    <t>凤凰乡白果市村</t>
  </si>
  <si>
    <t>石蛙、猪、鸡、鸭等养殖</t>
  </si>
  <si>
    <t>凤凰乡旭日洞村</t>
  </si>
  <si>
    <t>机耕道</t>
  </si>
  <si>
    <t>500米机耕道、1000米水渠</t>
  </si>
  <si>
    <t>凤凰乡红日山村</t>
  </si>
  <si>
    <t>安保工程</t>
  </si>
  <si>
    <t>公路安保工程</t>
  </si>
  <si>
    <t>晒北滩乡晒北滩村</t>
  </si>
  <si>
    <t>青衫种植</t>
  </si>
  <si>
    <t>晒北滩乡三叉岭村</t>
  </si>
  <si>
    <t>猪、鸡等养殖</t>
  </si>
  <si>
    <t>晒北滩乡大源里村</t>
  </si>
  <si>
    <t>猪、鸡、竹根鼠等养殖</t>
  </si>
  <si>
    <t>道路加宽</t>
  </si>
  <si>
    <t>3公里通组公路硬化</t>
  </si>
  <si>
    <t>晒北滩乡史家坪村</t>
  </si>
  <si>
    <t>晒北滩乡枧下村</t>
  </si>
  <si>
    <t>花生、玉米、黄豆等种植</t>
  </si>
  <si>
    <t>晒北滩乡野株源村</t>
  </si>
  <si>
    <t>茶、楠木等种植、猪养殖</t>
  </si>
  <si>
    <t>10头猪养殖</t>
  </si>
  <si>
    <t>水毁公路维修</t>
  </si>
  <si>
    <t>金洞镇   一居委会</t>
  </si>
  <si>
    <t>30亩蔬菜种植、2000羽鸭养殖</t>
  </si>
  <si>
    <t>服务业</t>
  </si>
  <si>
    <t>两家餐饮、三家零售</t>
  </si>
  <si>
    <t>2公里公路护栏</t>
  </si>
  <si>
    <t>金洞镇小金洞村</t>
  </si>
  <si>
    <t>水毁公路护砌</t>
  </si>
  <si>
    <t>水毁公路护砌600米</t>
  </si>
  <si>
    <t>金洞镇小黄司河村</t>
  </si>
  <si>
    <t>310户安全饮水</t>
  </si>
  <si>
    <t>金洞镇  中朋村</t>
  </si>
  <si>
    <t>公路扩宽</t>
  </si>
  <si>
    <t>9公里公路扩宽</t>
  </si>
  <si>
    <t>金洞镇  白沙凼村</t>
  </si>
  <si>
    <t>苗木种植、牛、山羊、猪等养殖</t>
  </si>
  <si>
    <t>水毁公路护砌1000方</t>
  </si>
  <si>
    <t>金洞管理区2017年省级新增财政扶贫资金（扶贫重点工作）项目计划表</t>
  </si>
  <si>
    <t>石鼓源乡</t>
  </si>
  <si>
    <t>产业扶贫</t>
  </si>
  <si>
    <t>扶贫重点产业</t>
  </si>
  <si>
    <t>500亩仙草种植</t>
  </si>
  <si>
    <t>光伏扶贫</t>
  </si>
  <si>
    <t>60千瓦光伏电站建设</t>
  </si>
  <si>
    <t>全区11个贫困村</t>
  </si>
  <si>
    <t xml:space="preserve">贫困村金融服务站建设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</si>
</sst>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</font>
    <font>
      <b/>
      <sz val="18"/>
      <name val="宋体"/>
      <charset val="134"/>
      <scheme val="major"/>
    </font>
    <font>
      <b/>
      <sz val="24"/>
      <name val="宋体"/>
      <charset val="134"/>
      <scheme val="major"/>
    </font>
    <font>
      <sz val="18"/>
      <name val="黑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b/>
      <sz val="2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2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4" borderId="14" applyNumberFormat="0" applyAlignment="0" applyProtection="0">
      <alignment vertical="center"/>
    </xf>
    <xf numFmtId="0" fontId="18" fillId="14" borderId="13" applyNumberFormat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9" xfId="0" applyFont="1" applyFill="1" applyBorder="1" applyAlignment="1">
      <alignment horizontal="center" vertical="center" wrapText="1" shrinkToFi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 shrinkToFit="1"/>
    </xf>
    <xf numFmtId="0" fontId="1" fillId="0" borderId="9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P17" sqref="P17"/>
    </sheetView>
  </sheetViews>
  <sheetFormatPr defaultColWidth="9" defaultRowHeight="13.5"/>
  <cols>
    <col min="1" max="1" width="7.5" customWidth="1"/>
    <col min="2" max="2" width="10.875" customWidth="1"/>
    <col min="3" max="3" width="9.875" customWidth="1"/>
    <col min="4" max="4" width="9.625" customWidth="1"/>
    <col min="5" max="5" width="18.75" customWidth="1"/>
    <col min="8" max="8" width="7.25" customWidth="1"/>
    <col min="10" max="10" width="10" customWidth="1"/>
    <col min="11" max="11" width="10.375" customWidth="1"/>
    <col min="12" max="12" width="10" customWidth="1"/>
  </cols>
  <sheetData>
    <row r="1" ht="14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.5" spans="1:13">
      <c r="A2" s="35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2.5" spans="1:13">
      <c r="A3" s="5"/>
      <c r="B3" s="5"/>
      <c r="C3" s="5"/>
      <c r="D3" s="5"/>
      <c r="E3" s="5"/>
      <c r="F3" s="6"/>
      <c r="G3" s="6"/>
      <c r="H3" s="6"/>
      <c r="I3" s="6"/>
      <c r="J3" s="6"/>
      <c r="K3" s="6"/>
      <c r="L3" s="6"/>
      <c r="M3" s="5"/>
    </row>
    <row r="4" ht="14.25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/>
      <c r="H4" s="9"/>
      <c r="I4" s="26"/>
      <c r="J4" s="8" t="s">
        <v>8</v>
      </c>
      <c r="K4" s="9"/>
      <c r="L4" s="26"/>
      <c r="M4" s="27" t="s">
        <v>9</v>
      </c>
    </row>
    <row r="5" spans="1:13">
      <c r="A5" s="10"/>
      <c r="B5" s="10"/>
      <c r="C5" s="10"/>
      <c r="D5" s="10"/>
      <c r="E5" s="11"/>
      <c r="F5" s="12" t="s">
        <v>10</v>
      </c>
      <c r="G5" s="13" t="s">
        <v>11</v>
      </c>
      <c r="H5" s="12" t="s">
        <v>12</v>
      </c>
      <c r="I5" s="12" t="s">
        <v>13</v>
      </c>
      <c r="J5" s="28" t="s">
        <v>14</v>
      </c>
      <c r="K5" s="28" t="s">
        <v>15</v>
      </c>
      <c r="L5" s="28" t="s">
        <v>16</v>
      </c>
      <c r="M5" s="10"/>
    </row>
    <row r="6" ht="32" customHeight="1" spans="1:13">
      <c r="A6" s="14"/>
      <c r="B6" s="14"/>
      <c r="C6" s="14"/>
      <c r="D6" s="14"/>
      <c r="E6" s="15"/>
      <c r="F6" s="16"/>
      <c r="G6" s="17"/>
      <c r="H6" s="16"/>
      <c r="I6" s="16"/>
      <c r="J6" s="16"/>
      <c r="K6" s="16"/>
      <c r="L6" s="16"/>
      <c r="M6" s="14"/>
    </row>
    <row r="7" ht="28.5" spans="1:13">
      <c r="A7" s="18" t="s">
        <v>17</v>
      </c>
      <c r="B7" s="19" t="s">
        <v>18</v>
      </c>
      <c r="C7" s="19" t="s">
        <v>19</v>
      </c>
      <c r="D7" s="19" t="s">
        <v>20</v>
      </c>
      <c r="E7" s="30" t="s">
        <v>21</v>
      </c>
      <c r="F7" s="31">
        <v>5</v>
      </c>
      <c r="G7" s="32">
        <v>2.45</v>
      </c>
      <c r="H7" s="29"/>
      <c r="I7" s="29">
        <v>2.55</v>
      </c>
      <c r="J7" s="29">
        <v>49</v>
      </c>
      <c r="K7" s="29">
        <v>198</v>
      </c>
      <c r="L7" s="29">
        <v>4</v>
      </c>
      <c r="M7" s="30"/>
    </row>
    <row r="8" ht="28.5" spans="1:13">
      <c r="A8" s="19"/>
      <c r="B8" s="19" t="s">
        <v>22</v>
      </c>
      <c r="C8" s="19" t="s">
        <v>19</v>
      </c>
      <c r="D8" s="19" t="s">
        <v>23</v>
      </c>
      <c r="E8" s="30" t="s">
        <v>24</v>
      </c>
      <c r="F8" s="31">
        <v>8</v>
      </c>
      <c r="G8" s="32">
        <v>2</v>
      </c>
      <c r="H8" s="29"/>
      <c r="I8" s="29">
        <v>6</v>
      </c>
      <c r="J8" s="29">
        <v>36</v>
      </c>
      <c r="K8" s="29">
        <v>165</v>
      </c>
      <c r="L8" s="29">
        <v>9</v>
      </c>
      <c r="M8" s="30"/>
    </row>
    <row r="9" ht="42.75" spans="1:13">
      <c r="A9" s="19"/>
      <c r="B9" s="19" t="s">
        <v>25</v>
      </c>
      <c r="C9" s="19" t="s">
        <v>19</v>
      </c>
      <c r="D9" s="19" t="s">
        <v>26</v>
      </c>
      <c r="E9" s="30" t="s">
        <v>27</v>
      </c>
      <c r="F9" s="31">
        <v>30</v>
      </c>
      <c r="G9" s="32">
        <v>12.65</v>
      </c>
      <c r="H9" s="29"/>
      <c r="I9" s="29">
        <v>17.35</v>
      </c>
      <c r="J9" s="29">
        <v>114</v>
      </c>
      <c r="K9" s="29">
        <v>380</v>
      </c>
      <c r="L9" s="29">
        <v>38</v>
      </c>
      <c r="M9" s="30"/>
    </row>
    <row r="10" ht="42.75" spans="1:13">
      <c r="A10" s="19"/>
      <c r="B10" s="19" t="s">
        <v>28</v>
      </c>
      <c r="C10" s="19" t="s">
        <v>19</v>
      </c>
      <c r="D10" s="19" t="s">
        <v>26</v>
      </c>
      <c r="E10" s="30" t="s">
        <v>29</v>
      </c>
      <c r="F10" s="31">
        <v>15</v>
      </c>
      <c r="G10" s="32">
        <v>8.6</v>
      </c>
      <c r="H10" s="29"/>
      <c r="I10" s="29">
        <v>6.4</v>
      </c>
      <c r="J10" s="29">
        <v>150</v>
      </c>
      <c r="K10" s="29">
        <v>519</v>
      </c>
      <c r="L10" s="29">
        <v>20</v>
      </c>
      <c r="M10" s="30"/>
    </row>
    <row r="11" ht="28.5" spans="1:13">
      <c r="A11" s="19"/>
      <c r="B11" s="19" t="s">
        <v>30</v>
      </c>
      <c r="C11" s="19" t="s">
        <v>19</v>
      </c>
      <c r="D11" s="19" t="s">
        <v>20</v>
      </c>
      <c r="E11" s="30" t="s">
        <v>31</v>
      </c>
      <c r="F11" s="31">
        <v>35</v>
      </c>
      <c r="G11" s="32">
        <v>17.35</v>
      </c>
      <c r="H11" s="29"/>
      <c r="I11" s="29">
        <v>17.65</v>
      </c>
      <c r="J11" s="29">
        <v>117</v>
      </c>
      <c r="K11" s="29">
        <v>409</v>
      </c>
      <c r="L11" s="29">
        <v>50</v>
      </c>
      <c r="M11" s="30"/>
    </row>
    <row r="12" ht="28.5" spans="1:13">
      <c r="A12" s="19"/>
      <c r="B12" s="19" t="s">
        <v>32</v>
      </c>
      <c r="C12" s="19" t="s">
        <v>19</v>
      </c>
      <c r="D12" s="19" t="s">
        <v>23</v>
      </c>
      <c r="E12" s="30" t="s">
        <v>33</v>
      </c>
      <c r="F12" s="31">
        <v>20</v>
      </c>
      <c r="G12" s="32">
        <v>11.2</v>
      </c>
      <c r="H12" s="29"/>
      <c r="I12" s="29">
        <v>8.8</v>
      </c>
      <c r="J12" s="29">
        <v>59</v>
      </c>
      <c r="K12" s="29">
        <v>234</v>
      </c>
      <c r="L12" s="29">
        <v>23</v>
      </c>
      <c r="M12" s="30"/>
    </row>
    <row r="13" ht="28.5" spans="1:13">
      <c r="A13" s="19"/>
      <c r="B13" s="19" t="s">
        <v>34</v>
      </c>
      <c r="C13" s="19" t="s">
        <v>19</v>
      </c>
      <c r="D13" s="19" t="s">
        <v>20</v>
      </c>
      <c r="E13" s="30" t="s">
        <v>35</v>
      </c>
      <c r="F13" s="31">
        <v>25</v>
      </c>
      <c r="G13" s="32">
        <v>17.15</v>
      </c>
      <c r="H13" s="29"/>
      <c r="I13" s="29">
        <v>7.85</v>
      </c>
      <c r="J13" s="29">
        <v>111</v>
      </c>
      <c r="K13" s="29">
        <v>368</v>
      </c>
      <c r="L13" s="29">
        <v>30</v>
      </c>
      <c r="M13" s="30"/>
    </row>
    <row r="14" ht="28.5" spans="1:13">
      <c r="A14" s="19"/>
      <c r="B14" s="19" t="s">
        <v>36</v>
      </c>
      <c r="C14" s="19" t="s">
        <v>19</v>
      </c>
      <c r="D14" s="19" t="s">
        <v>23</v>
      </c>
      <c r="E14" s="30" t="s">
        <v>37</v>
      </c>
      <c r="F14" s="31">
        <v>10</v>
      </c>
      <c r="G14" s="32">
        <v>1.55</v>
      </c>
      <c r="H14" s="29"/>
      <c r="I14" s="29">
        <v>8.45</v>
      </c>
      <c r="J14" s="29">
        <v>31</v>
      </c>
      <c r="K14" s="29">
        <v>82</v>
      </c>
      <c r="L14" s="29">
        <v>7.5</v>
      </c>
      <c r="M14" s="30"/>
    </row>
    <row r="15" ht="28.5" spans="1:13">
      <c r="A15" s="19"/>
      <c r="B15" s="19" t="s">
        <v>38</v>
      </c>
      <c r="C15" s="19" t="s">
        <v>19</v>
      </c>
      <c r="D15" s="19" t="s">
        <v>26</v>
      </c>
      <c r="E15" s="30" t="s">
        <v>39</v>
      </c>
      <c r="F15" s="31">
        <v>13</v>
      </c>
      <c r="G15" s="32">
        <v>6.15</v>
      </c>
      <c r="H15" s="29"/>
      <c r="I15" s="29">
        <v>6.85</v>
      </c>
      <c r="J15" s="29">
        <v>56</v>
      </c>
      <c r="K15" s="29">
        <v>207</v>
      </c>
      <c r="L15" s="29">
        <v>7</v>
      </c>
      <c r="M15" s="30"/>
    </row>
    <row r="16" ht="28.5" spans="1:13">
      <c r="A16" s="19"/>
      <c r="B16" s="19" t="s">
        <v>40</v>
      </c>
      <c r="C16" s="19" t="s">
        <v>19</v>
      </c>
      <c r="D16" s="19" t="s">
        <v>26</v>
      </c>
      <c r="E16" s="30" t="s">
        <v>41</v>
      </c>
      <c r="F16" s="31">
        <v>30</v>
      </c>
      <c r="G16" s="32">
        <v>13.45</v>
      </c>
      <c r="H16" s="29"/>
      <c r="I16" s="29">
        <v>16.55</v>
      </c>
      <c r="J16" s="29">
        <v>104</v>
      </c>
      <c r="K16" s="29">
        <v>328</v>
      </c>
      <c r="L16" s="29">
        <v>32</v>
      </c>
      <c r="M16" s="30"/>
    </row>
    <row r="17" ht="28.5" spans="1:13">
      <c r="A17" s="19"/>
      <c r="B17" s="19" t="s">
        <v>42</v>
      </c>
      <c r="C17" s="19" t="s">
        <v>19</v>
      </c>
      <c r="D17" s="19" t="s">
        <v>23</v>
      </c>
      <c r="E17" s="30" t="s">
        <v>43</v>
      </c>
      <c r="F17" s="31">
        <v>15</v>
      </c>
      <c r="G17" s="32">
        <v>6.3</v>
      </c>
      <c r="H17" s="29"/>
      <c r="I17" s="29">
        <v>8.7</v>
      </c>
      <c r="J17" s="29">
        <v>78</v>
      </c>
      <c r="K17" s="29">
        <v>301</v>
      </c>
      <c r="L17" s="29">
        <v>20</v>
      </c>
      <c r="M17" s="30"/>
    </row>
    <row r="18" ht="28.5" spans="1:13">
      <c r="A18" s="19"/>
      <c r="B18" s="19" t="s">
        <v>44</v>
      </c>
      <c r="C18" s="19" t="s">
        <v>19</v>
      </c>
      <c r="D18" s="19" t="s">
        <v>26</v>
      </c>
      <c r="E18" s="30" t="s">
        <v>45</v>
      </c>
      <c r="F18" s="31">
        <v>30</v>
      </c>
      <c r="G18" s="32">
        <v>18.2</v>
      </c>
      <c r="H18" s="29"/>
      <c r="I18" s="29">
        <v>11.8</v>
      </c>
      <c r="J18" s="29">
        <v>91</v>
      </c>
      <c r="K18" s="29">
        <v>305</v>
      </c>
      <c r="L18" s="29">
        <v>31</v>
      </c>
      <c r="M18" s="30"/>
    </row>
    <row r="19" ht="28.5" spans="1:13">
      <c r="A19" s="19"/>
      <c r="B19" s="19" t="s">
        <v>46</v>
      </c>
      <c r="C19" s="19" t="s">
        <v>19</v>
      </c>
      <c r="D19" s="19" t="s">
        <v>26</v>
      </c>
      <c r="E19" s="30" t="s">
        <v>47</v>
      </c>
      <c r="F19" s="31">
        <v>50</v>
      </c>
      <c r="G19" s="32">
        <v>27.55</v>
      </c>
      <c r="H19" s="29"/>
      <c r="I19" s="29">
        <v>22.45</v>
      </c>
      <c r="J19" s="29">
        <v>199</v>
      </c>
      <c r="K19" s="29">
        <v>605</v>
      </c>
      <c r="L19" s="29">
        <v>60</v>
      </c>
      <c r="M19" s="30"/>
    </row>
    <row r="20" ht="28.5" spans="1:13">
      <c r="A20" s="19"/>
      <c r="B20" s="19" t="s">
        <v>48</v>
      </c>
      <c r="C20" s="19" t="s">
        <v>19</v>
      </c>
      <c r="D20" s="19" t="s">
        <v>23</v>
      </c>
      <c r="E20" s="30" t="s">
        <v>49</v>
      </c>
      <c r="F20" s="31">
        <v>23.5</v>
      </c>
      <c r="G20" s="32">
        <v>14.05</v>
      </c>
      <c r="H20" s="29"/>
      <c r="I20" s="29">
        <v>9.45</v>
      </c>
      <c r="J20" s="29">
        <v>135</v>
      </c>
      <c r="K20" s="29">
        <v>457</v>
      </c>
      <c r="L20" s="29">
        <v>30</v>
      </c>
      <c r="M20" s="30"/>
    </row>
    <row r="21" ht="28.5" spans="1:13">
      <c r="A21" s="19"/>
      <c r="B21" s="19" t="s">
        <v>50</v>
      </c>
      <c r="C21" s="19" t="s">
        <v>19</v>
      </c>
      <c r="D21" s="19" t="s">
        <v>23</v>
      </c>
      <c r="E21" s="30" t="s">
        <v>49</v>
      </c>
      <c r="F21" s="31">
        <v>20</v>
      </c>
      <c r="G21" s="32">
        <v>11.6</v>
      </c>
      <c r="H21" s="29"/>
      <c r="I21" s="29">
        <v>8.4</v>
      </c>
      <c r="J21" s="29">
        <v>68</v>
      </c>
      <c r="K21" s="29">
        <v>243</v>
      </c>
      <c r="L21" s="29">
        <v>24</v>
      </c>
      <c r="M21" s="30"/>
    </row>
    <row r="22" ht="28.5" spans="1:13">
      <c r="A22" s="19"/>
      <c r="B22" s="19" t="s">
        <v>51</v>
      </c>
      <c r="C22" s="19" t="s">
        <v>19</v>
      </c>
      <c r="D22" s="19" t="s">
        <v>23</v>
      </c>
      <c r="E22" s="30" t="s">
        <v>52</v>
      </c>
      <c r="F22" s="31">
        <v>5</v>
      </c>
      <c r="G22" s="32">
        <v>1.35</v>
      </c>
      <c r="H22" s="29"/>
      <c r="I22" s="29">
        <v>3.65</v>
      </c>
      <c r="J22" s="29">
        <v>27</v>
      </c>
      <c r="K22" s="29">
        <v>126</v>
      </c>
      <c r="L22" s="29">
        <v>8</v>
      </c>
      <c r="M22" s="30"/>
    </row>
    <row r="23" ht="25" customHeight="1" spans="1:13">
      <c r="A23" s="19"/>
      <c r="B23" s="19" t="s">
        <v>17</v>
      </c>
      <c r="C23" s="19" t="s">
        <v>19</v>
      </c>
      <c r="D23" s="19" t="s">
        <v>53</v>
      </c>
      <c r="E23" s="30" t="s">
        <v>53</v>
      </c>
      <c r="F23" s="31">
        <v>1.4</v>
      </c>
      <c r="G23" s="32">
        <v>1.4</v>
      </c>
      <c r="H23" s="29"/>
      <c r="I23" s="29"/>
      <c r="J23" s="29"/>
      <c r="K23" s="29"/>
      <c r="L23" s="29"/>
      <c r="M23" s="30"/>
    </row>
    <row r="24" ht="31" customHeight="1" spans="1:13">
      <c r="A24" s="19" t="s">
        <v>10</v>
      </c>
      <c r="B24" s="23"/>
      <c r="C24" s="19"/>
      <c r="D24" s="23"/>
      <c r="E24" s="23"/>
      <c r="F24" s="22">
        <v>351.2</v>
      </c>
      <c r="G24" s="25">
        <v>173</v>
      </c>
      <c r="H24" s="22"/>
      <c r="I24" s="22">
        <v>178.2</v>
      </c>
      <c r="J24" s="22">
        <v>1491</v>
      </c>
      <c r="K24" s="22">
        <v>5193</v>
      </c>
      <c r="L24" s="22">
        <v>414</v>
      </c>
      <c r="M24" s="23"/>
    </row>
  </sheetData>
  <mergeCells count="16">
    <mergeCell ref="A2:M2"/>
    <mergeCell ref="F4:I4"/>
    <mergeCell ref="J4:L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4:M6"/>
  </mergeCells>
  <pageMargins left="0.751388888888889" right="0.751388888888889" top="1" bottom="1" header="0.511805555555556" footer="0.511805555555556"/>
  <pageSetup paperSize="9" orientation="landscape" horizontalDpi="600"/>
  <headerFooter>
    <oddFooter>&amp;C4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H13" sqref="H13"/>
    </sheetView>
  </sheetViews>
  <sheetFormatPr defaultColWidth="9" defaultRowHeight="13.5"/>
  <cols>
    <col min="1" max="1" width="7.875" customWidth="1"/>
    <col min="2" max="2" width="10.125" customWidth="1"/>
    <col min="3" max="3" width="9.875" customWidth="1"/>
    <col min="5" max="5" width="15.875" customWidth="1"/>
    <col min="10" max="10" width="12.125" customWidth="1"/>
    <col min="11" max="11" width="12" customWidth="1"/>
    <col min="12" max="12" width="10.375" customWidth="1"/>
  </cols>
  <sheetData>
    <row r="1" ht="14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.5" spans="1:13">
      <c r="A2" s="35" t="s">
        <v>54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2.5" spans="1:13">
      <c r="A3" s="5"/>
      <c r="B3" s="5"/>
      <c r="C3" s="5"/>
      <c r="D3" s="5"/>
      <c r="E3" s="5"/>
      <c r="F3" s="6"/>
      <c r="G3" s="6"/>
      <c r="H3" s="6"/>
      <c r="I3" s="6"/>
      <c r="J3" s="6"/>
      <c r="K3" s="6"/>
      <c r="L3" s="6"/>
      <c r="M3" s="5"/>
    </row>
    <row r="4" ht="14.25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/>
      <c r="H4" s="9"/>
      <c r="I4" s="26"/>
      <c r="J4" s="8" t="s">
        <v>8</v>
      </c>
      <c r="K4" s="9"/>
      <c r="L4" s="26"/>
      <c r="M4" s="27" t="s">
        <v>9</v>
      </c>
    </row>
    <row r="5" spans="1:13">
      <c r="A5" s="10"/>
      <c r="B5" s="10"/>
      <c r="C5" s="10"/>
      <c r="D5" s="10"/>
      <c r="E5" s="11"/>
      <c r="F5" s="12" t="s">
        <v>10</v>
      </c>
      <c r="G5" s="13" t="s">
        <v>11</v>
      </c>
      <c r="H5" s="12" t="s">
        <v>12</v>
      </c>
      <c r="I5" s="12" t="s">
        <v>13</v>
      </c>
      <c r="J5" s="28" t="s">
        <v>14</v>
      </c>
      <c r="K5" s="28" t="s">
        <v>15</v>
      </c>
      <c r="L5" s="28" t="s">
        <v>16</v>
      </c>
      <c r="M5" s="10"/>
    </row>
    <row r="6" ht="30" customHeight="1" spans="1:13">
      <c r="A6" s="14"/>
      <c r="B6" s="14"/>
      <c r="C6" s="14"/>
      <c r="D6" s="14"/>
      <c r="E6" s="15"/>
      <c r="F6" s="16"/>
      <c r="G6" s="17"/>
      <c r="H6" s="16"/>
      <c r="I6" s="16"/>
      <c r="J6" s="16"/>
      <c r="K6" s="16"/>
      <c r="L6" s="16"/>
      <c r="M6" s="14"/>
    </row>
    <row r="7" ht="28.5" spans="1:13">
      <c r="A7" s="18" t="s">
        <v>17</v>
      </c>
      <c r="B7" s="19" t="s">
        <v>55</v>
      </c>
      <c r="C7" s="19" t="s">
        <v>19</v>
      </c>
      <c r="D7" s="19" t="s">
        <v>20</v>
      </c>
      <c r="E7" s="19" t="s">
        <v>56</v>
      </c>
      <c r="F7" s="20">
        <v>15</v>
      </c>
      <c r="G7" s="21">
        <v>8.15</v>
      </c>
      <c r="H7" s="20"/>
      <c r="I7" s="20">
        <v>6.85</v>
      </c>
      <c r="J7" s="20">
        <v>75</v>
      </c>
      <c r="K7" s="20">
        <v>248</v>
      </c>
      <c r="L7" s="20">
        <v>20</v>
      </c>
      <c r="M7" s="19"/>
    </row>
    <row r="8" ht="28.5" spans="1:13">
      <c r="A8" s="18"/>
      <c r="B8" s="19" t="s">
        <v>57</v>
      </c>
      <c r="C8" s="19" t="s">
        <v>19</v>
      </c>
      <c r="D8" s="19" t="s">
        <v>20</v>
      </c>
      <c r="E8" s="19" t="s">
        <v>58</v>
      </c>
      <c r="F8" s="20">
        <v>10</v>
      </c>
      <c r="G8" s="21">
        <v>3.8</v>
      </c>
      <c r="H8" s="20"/>
      <c r="I8" s="20">
        <v>6.2</v>
      </c>
      <c r="J8" s="20">
        <v>39</v>
      </c>
      <c r="K8" s="20">
        <v>141</v>
      </c>
      <c r="L8" s="20">
        <v>13</v>
      </c>
      <c r="M8" s="19"/>
    </row>
    <row r="9" ht="42.75" spans="1:13">
      <c r="A9" s="19"/>
      <c r="B9" s="19" t="s">
        <v>59</v>
      </c>
      <c r="C9" s="19" t="s">
        <v>19</v>
      </c>
      <c r="D9" s="19" t="s">
        <v>60</v>
      </c>
      <c r="E9" s="30" t="s">
        <v>61</v>
      </c>
      <c r="F9" s="31">
        <v>85</v>
      </c>
      <c r="G9" s="32">
        <v>45.7</v>
      </c>
      <c r="H9" s="29"/>
      <c r="I9" s="29">
        <v>39.3</v>
      </c>
      <c r="J9" s="29">
        <v>249</v>
      </c>
      <c r="K9" s="29">
        <v>863</v>
      </c>
      <c r="L9" s="29">
        <v>80</v>
      </c>
      <c r="M9" s="30"/>
    </row>
    <row r="10" ht="28.5" spans="1:13">
      <c r="A10" s="19"/>
      <c r="B10" s="19" t="s">
        <v>62</v>
      </c>
      <c r="C10" s="19" t="s">
        <v>19</v>
      </c>
      <c r="D10" s="19" t="s">
        <v>20</v>
      </c>
      <c r="E10" s="30" t="s">
        <v>63</v>
      </c>
      <c r="F10" s="31">
        <v>20</v>
      </c>
      <c r="G10" s="32">
        <v>13.05</v>
      </c>
      <c r="H10" s="29"/>
      <c r="I10" s="29">
        <v>6.95</v>
      </c>
      <c r="J10" s="29">
        <v>209</v>
      </c>
      <c r="K10" s="29">
        <v>710</v>
      </c>
      <c r="L10" s="29">
        <v>35</v>
      </c>
      <c r="M10" s="30"/>
    </row>
    <row r="11" ht="28.5" spans="1:13">
      <c r="A11" s="19"/>
      <c r="B11" s="19" t="s">
        <v>64</v>
      </c>
      <c r="C11" s="19" t="s">
        <v>19</v>
      </c>
      <c r="D11" s="19" t="s">
        <v>23</v>
      </c>
      <c r="E11" s="30" t="s">
        <v>52</v>
      </c>
      <c r="F11" s="31">
        <v>5</v>
      </c>
      <c r="G11" s="32">
        <v>2.7</v>
      </c>
      <c r="H11" s="29"/>
      <c r="I11" s="29">
        <v>2.3</v>
      </c>
      <c r="J11" s="29">
        <v>53</v>
      </c>
      <c r="K11" s="29">
        <v>192</v>
      </c>
      <c r="L11" s="29">
        <v>6</v>
      </c>
      <c r="M11" s="30"/>
    </row>
    <row r="12" ht="28.5" spans="1:13">
      <c r="A12" s="19"/>
      <c r="B12" s="19" t="s">
        <v>65</v>
      </c>
      <c r="C12" s="19" t="s">
        <v>19</v>
      </c>
      <c r="D12" s="19" t="s">
        <v>20</v>
      </c>
      <c r="E12" s="30" t="s">
        <v>66</v>
      </c>
      <c r="F12" s="31">
        <v>8</v>
      </c>
      <c r="G12" s="32">
        <v>3.75</v>
      </c>
      <c r="H12" s="29"/>
      <c r="I12" s="29">
        <v>4.25</v>
      </c>
      <c r="J12" s="29">
        <v>41</v>
      </c>
      <c r="K12" s="29">
        <v>169</v>
      </c>
      <c r="L12" s="29">
        <v>9</v>
      </c>
      <c r="M12" s="30"/>
    </row>
    <row r="13" ht="28.5" spans="1:13">
      <c r="A13" s="19"/>
      <c r="B13" s="19" t="s">
        <v>67</v>
      </c>
      <c r="C13" s="19" t="s">
        <v>19</v>
      </c>
      <c r="D13" s="19" t="s">
        <v>60</v>
      </c>
      <c r="E13" s="30" t="s">
        <v>68</v>
      </c>
      <c r="F13" s="31">
        <v>60</v>
      </c>
      <c r="G13" s="32">
        <v>22.85</v>
      </c>
      <c r="H13" s="29"/>
      <c r="I13" s="29">
        <v>37.15</v>
      </c>
      <c r="J13" s="29">
        <v>140</v>
      </c>
      <c r="K13" s="29">
        <v>515</v>
      </c>
      <c r="L13" s="29">
        <v>30</v>
      </c>
      <c r="M13" s="30"/>
    </row>
    <row r="14" ht="26" customHeight="1" spans="1:13">
      <c r="A14" s="19" t="s">
        <v>10</v>
      </c>
      <c r="B14" s="23"/>
      <c r="C14" s="19"/>
      <c r="D14" s="23"/>
      <c r="E14" s="23"/>
      <c r="F14" s="22">
        <f>SUM(F7:F13)</f>
        <v>203</v>
      </c>
      <c r="G14" s="25">
        <v>100</v>
      </c>
      <c r="H14" s="22"/>
      <c r="I14" s="22">
        <f>SUM(I7:I13)</f>
        <v>103</v>
      </c>
      <c r="J14" s="22">
        <f>SUM(J7:J13)</f>
        <v>806</v>
      </c>
      <c r="K14" s="22">
        <f>SUM(K7:K13)</f>
        <v>2838</v>
      </c>
      <c r="L14" s="22">
        <f>SUM(L7:L13)</f>
        <v>193</v>
      </c>
      <c r="M14" s="23"/>
    </row>
  </sheetData>
  <mergeCells count="16">
    <mergeCell ref="A2:M2"/>
    <mergeCell ref="F4:I4"/>
    <mergeCell ref="J4:L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4:M6"/>
  </mergeCells>
  <pageMargins left="0.751388888888889" right="0.751388888888889" top="1" bottom="1" header="0.511805555555556" footer="0.511805555555556"/>
  <pageSetup paperSize="9" orientation="landscape" horizontalDpi="600"/>
  <headerFooter>
    <oddFooter>&amp;C3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abSelected="1" topLeftCell="A4" workbookViewId="0">
      <selection activeCell="I26" sqref="I26"/>
    </sheetView>
  </sheetViews>
  <sheetFormatPr defaultColWidth="9" defaultRowHeight="13.5"/>
  <cols>
    <col min="1" max="1" width="7.25" customWidth="1"/>
    <col min="2" max="2" width="9.75" customWidth="1"/>
    <col min="3" max="3" width="10" customWidth="1"/>
    <col min="4" max="4" width="9.75" customWidth="1"/>
    <col min="5" max="5" width="14.875" customWidth="1"/>
    <col min="7" max="7" width="7.625" customWidth="1"/>
    <col min="10" max="10" width="10.75" customWidth="1"/>
    <col min="11" max="11" width="11.375" customWidth="1"/>
    <col min="12" max="12" width="10.25" customWidth="1"/>
  </cols>
  <sheetData>
    <row r="1" ht="14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4" customHeight="1" spans="1:13">
      <c r="A2" s="3" t="s">
        <v>69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2" customHeight="1" spans="1:13">
      <c r="A3" s="5"/>
      <c r="B3" s="5"/>
      <c r="C3" s="5"/>
      <c r="D3" s="5"/>
      <c r="E3" s="5"/>
      <c r="F3" s="6"/>
      <c r="G3" s="6"/>
      <c r="H3" s="6"/>
      <c r="I3" s="6"/>
      <c r="J3" s="6"/>
      <c r="K3" s="6"/>
      <c r="L3" s="6"/>
      <c r="M3" s="5"/>
    </row>
    <row r="4" ht="20" customHeight="1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/>
      <c r="H4" s="9"/>
      <c r="I4" s="26"/>
      <c r="J4" s="8" t="s">
        <v>8</v>
      </c>
      <c r="K4" s="9"/>
      <c r="L4" s="26"/>
      <c r="M4" s="27" t="s">
        <v>9</v>
      </c>
    </row>
    <row r="5" spans="1:13">
      <c r="A5" s="10"/>
      <c r="B5" s="10"/>
      <c r="C5" s="10"/>
      <c r="D5" s="10"/>
      <c r="E5" s="11"/>
      <c r="F5" s="12" t="s">
        <v>10</v>
      </c>
      <c r="G5" s="13" t="s">
        <v>11</v>
      </c>
      <c r="H5" s="12" t="s">
        <v>12</v>
      </c>
      <c r="I5" s="12" t="s">
        <v>13</v>
      </c>
      <c r="J5" s="28" t="s">
        <v>14</v>
      </c>
      <c r="K5" s="28" t="s">
        <v>15</v>
      </c>
      <c r="L5" s="28" t="s">
        <v>16</v>
      </c>
      <c r="M5" s="10"/>
    </row>
    <row r="6" ht="36" customHeight="1" spans="1:13">
      <c r="A6" s="14"/>
      <c r="B6" s="14"/>
      <c r="C6" s="14"/>
      <c r="D6" s="14"/>
      <c r="E6" s="15"/>
      <c r="F6" s="16"/>
      <c r="G6" s="17"/>
      <c r="H6" s="16"/>
      <c r="I6" s="16"/>
      <c r="J6" s="16"/>
      <c r="K6" s="16"/>
      <c r="L6" s="16"/>
      <c r="M6" s="14"/>
    </row>
    <row r="7" ht="28.5" spans="1:13">
      <c r="A7" s="18" t="s">
        <v>17</v>
      </c>
      <c r="B7" s="19" t="s">
        <v>70</v>
      </c>
      <c r="C7" s="19" t="s">
        <v>71</v>
      </c>
      <c r="D7" s="19" t="s">
        <v>72</v>
      </c>
      <c r="E7" s="19" t="s">
        <v>73</v>
      </c>
      <c r="F7" s="20">
        <v>286</v>
      </c>
      <c r="G7" s="21">
        <v>56</v>
      </c>
      <c r="H7" s="20"/>
      <c r="I7" s="20">
        <v>230</v>
      </c>
      <c r="J7" s="20">
        <v>230</v>
      </c>
      <c r="K7" s="20">
        <v>230</v>
      </c>
      <c r="L7" s="20"/>
      <c r="M7" s="19"/>
    </row>
    <row r="8" ht="28.5" spans="1:13">
      <c r="A8" s="18"/>
      <c r="B8" s="19" t="s">
        <v>70</v>
      </c>
      <c r="C8" s="19" t="s">
        <v>71</v>
      </c>
      <c r="D8" s="19" t="s">
        <v>74</v>
      </c>
      <c r="E8" s="20" t="s">
        <v>75</v>
      </c>
      <c r="F8" s="20">
        <v>15</v>
      </c>
      <c r="G8" s="21">
        <v>15</v>
      </c>
      <c r="H8" s="20"/>
      <c r="I8" s="20"/>
      <c r="J8" s="20">
        <v>156</v>
      </c>
      <c r="K8" s="20">
        <v>500</v>
      </c>
      <c r="L8" s="20">
        <v>60</v>
      </c>
      <c r="M8" s="19"/>
    </row>
    <row r="9" ht="32" customHeight="1" spans="1:13">
      <c r="A9" s="19"/>
      <c r="B9" s="19" t="s">
        <v>70</v>
      </c>
      <c r="C9" s="19" t="s">
        <v>71</v>
      </c>
      <c r="D9" s="19" t="s">
        <v>74</v>
      </c>
      <c r="E9" s="30" t="s">
        <v>76</v>
      </c>
      <c r="F9" s="31">
        <v>165</v>
      </c>
      <c r="G9" s="32">
        <v>165</v>
      </c>
      <c r="H9" s="29"/>
      <c r="I9" s="29"/>
      <c r="J9" s="29">
        <v>531</v>
      </c>
      <c r="K9" s="29">
        <v>1650</v>
      </c>
      <c r="L9" s="29">
        <v>170</v>
      </c>
      <c r="M9" s="30"/>
    </row>
    <row r="10" ht="28.5" spans="1:13">
      <c r="A10" s="19"/>
      <c r="B10" s="19" t="s">
        <v>77</v>
      </c>
      <c r="C10" s="19" t="s">
        <v>71</v>
      </c>
      <c r="D10" s="19" t="s">
        <v>23</v>
      </c>
      <c r="E10" s="30" t="s">
        <v>49</v>
      </c>
      <c r="F10" s="31">
        <v>30</v>
      </c>
      <c r="G10" s="32">
        <v>19</v>
      </c>
      <c r="H10" s="29"/>
      <c r="I10" s="29">
        <v>11</v>
      </c>
      <c r="J10" s="29">
        <v>122</v>
      </c>
      <c r="K10" s="29">
        <v>429</v>
      </c>
      <c r="L10" s="29">
        <v>20</v>
      </c>
      <c r="M10" s="30"/>
    </row>
    <row r="11" ht="28.5" spans="1:13">
      <c r="A11" s="19"/>
      <c r="B11" s="19" t="s">
        <v>78</v>
      </c>
      <c r="C11" s="19" t="s">
        <v>71</v>
      </c>
      <c r="D11" s="19" t="s">
        <v>23</v>
      </c>
      <c r="E11" s="30" t="s">
        <v>49</v>
      </c>
      <c r="F11" s="31">
        <v>35</v>
      </c>
      <c r="G11" s="32">
        <v>18.8</v>
      </c>
      <c r="H11" s="29"/>
      <c r="I11" s="29">
        <v>16.2</v>
      </c>
      <c r="J11" s="29">
        <v>187</v>
      </c>
      <c r="K11" s="29">
        <v>489</v>
      </c>
      <c r="L11" s="29">
        <v>23</v>
      </c>
      <c r="M11" s="30"/>
    </row>
    <row r="12" ht="28.5" spans="1:13">
      <c r="A12" s="19"/>
      <c r="B12" s="19" t="s">
        <v>79</v>
      </c>
      <c r="C12" s="19" t="s">
        <v>71</v>
      </c>
      <c r="D12" s="19" t="s">
        <v>23</v>
      </c>
      <c r="E12" s="30" t="s">
        <v>80</v>
      </c>
      <c r="F12" s="31">
        <v>13</v>
      </c>
      <c r="G12" s="32">
        <v>6</v>
      </c>
      <c r="H12" s="29"/>
      <c r="I12" s="29">
        <v>7</v>
      </c>
      <c r="J12" s="29">
        <v>72</v>
      </c>
      <c r="K12" s="29">
        <v>250</v>
      </c>
      <c r="L12" s="29">
        <v>18</v>
      </c>
      <c r="M12" s="30"/>
    </row>
    <row r="13" ht="28.5" spans="1:13">
      <c r="A13" s="19"/>
      <c r="B13" s="19" t="s">
        <v>81</v>
      </c>
      <c r="C13" s="19" t="s">
        <v>71</v>
      </c>
      <c r="D13" s="19" t="s">
        <v>60</v>
      </c>
      <c r="E13" s="30" t="s">
        <v>82</v>
      </c>
      <c r="F13" s="31">
        <v>27</v>
      </c>
      <c r="G13" s="32">
        <v>8.75</v>
      </c>
      <c r="H13" s="29"/>
      <c r="I13" s="29">
        <v>18.25</v>
      </c>
      <c r="J13" s="29">
        <v>162</v>
      </c>
      <c r="K13" s="29">
        <v>579</v>
      </c>
      <c r="L13" s="29">
        <v>30</v>
      </c>
      <c r="M13" s="30"/>
    </row>
    <row r="14" ht="28.5" spans="1:13">
      <c r="A14" s="19"/>
      <c r="B14" s="19" t="s">
        <v>81</v>
      </c>
      <c r="C14" s="19" t="s">
        <v>83</v>
      </c>
      <c r="D14" s="19" t="s">
        <v>84</v>
      </c>
      <c r="E14" s="30" t="s">
        <v>85</v>
      </c>
      <c r="F14" s="31">
        <v>30</v>
      </c>
      <c r="G14" s="32">
        <v>10</v>
      </c>
      <c r="H14" s="29">
        <v>12</v>
      </c>
      <c r="I14" s="29">
        <v>8</v>
      </c>
      <c r="J14" s="29">
        <v>162</v>
      </c>
      <c r="K14" s="29">
        <v>579</v>
      </c>
      <c r="L14" s="29"/>
      <c r="M14" s="30"/>
    </row>
    <row r="15" ht="28.5" spans="1:13">
      <c r="A15" s="19"/>
      <c r="B15" s="19" t="s">
        <v>86</v>
      </c>
      <c r="C15" s="19" t="s">
        <v>71</v>
      </c>
      <c r="D15" s="19" t="s">
        <v>87</v>
      </c>
      <c r="E15" s="30" t="s">
        <v>88</v>
      </c>
      <c r="F15" s="31">
        <v>40</v>
      </c>
      <c r="G15" s="32">
        <v>16.35</v>
      </c>
      <c r="H15" s="29"/>
      <c r="I15" s="29">
        <v>23.65</v>
      </c>
      <c r="J15" s="29">
        <v>92</v>
      </c>
      <c r="K15" s="29">
        <v>337</v>
      </c>
      <c r="L15" s="29">
        <v>30</v>
      </c>
      <c r="M15" s="30"/>
    </row>
    <row r="16" ht="28.5" spans="1:13">
      <c r="A16" s="19"/>
      <c r="B16" s="19" t="s">
        <v>89</v>
      </c>
      <c r="C16" s="19" t="s">
        <v>71</v>
      </c>
      <c r="D16" s="19" t="s">
        <v>23</v>
      </c>
      <c r="E16" s="30" t="s">
        <v>88</v>
      </c>
      <c r="F16" s="31">
        <v>30</v>
      </c>
      <c r="G16" s="32">
        <v>12.85</v>
      </c>
      <c r="H16" s="29"/>
      <c r="I16" s="29">
        <v>17.15</v>
      </c>
      <c r="J16" s="29">
        <v>84</v>
      </c>
      <c r="K16" s="29">
        <v>312</v>
      </c>
      <c r="L16" s="29">
        <v>25</v>
      </c>
      <c r="M16" s="30"/>
    </row>
    <row r="17" ht="42.75" spans="1:13">
      <c r="A17" s="19"/>
      <c r="B17" s="19" t="s">
        <v>90</v>
      </c>
      <c r="C17" s="19" t="s">
        <v>71</v>
      </c>
      <c r="D17" s="19" t="s">
        <v>87</v>
      </c>
      <c r="E17" s="30" t="s">
        <v>91</v>
      </c>
      <c r="F17" s="31">
        <v>10</v>
      </c>
      <c r="G17" s="32">
        <v>4.3</v>
      </c>
      <c r="H17" s="29"/>
      <c r="I17" s="29">
        <v>5.7</v>
      </c>
      <c r="J17" s="29">
        <v>86</v>
      </c>
      <c r="K17" s="29">
        <v>287</v>
      </c>
      <c r="L17" s="29">
        <v>15</v>
      </c>
      <c r="M17" s="30"/>
    </row>
    <row r="18" ht="28.5" spans="1:13">
      <c r="A18" s="19"/>
      <c r="B18" s="19" t="s">
        <v>90</v>
      </c>
      <c r="C18" s="19" t="s">
        <v>83</v>
      </c>
      <c r="D18" s="19" t="s">
        <v>84</v>
      </c>
      <c r="E18" s="30" t="s">
        <v>92</v>
      </c>
      <c r="F18" s="31">
        <v>50</v>
      </c>
      <c r="G18" s="32">
        <v>10</v>
      </c>
      <c r="H18" s="29">
        <v>28</v>
      </c>
      <c r="I18" s="29">
        <v>12</v>
      </c>
      <c r="J18" s="29"/>
      <c r="K18" s="29"/>
      <c r="L18" s="29"/>
      <c r="M18" s="30"/>
    </row>
    <row r="19" ht="28.5" spans="1:13">
      <c r="A19" s="19"/>
      <c r="B19" s="19" t="s">
        <v>93</v>
      </c>
      <c r="C19" s="19" t="s">
        <v>71</v>
      </c>
      <c r="D19" s="19" t="s">
        <v>20</v>
      </c>
      <c r="E19" s="30" t="s">
        <v>94</v>
      </c>
      <c r="F19" s="31">
        <v>18</v>
      </c>
      <c r="G19" s="32">
        <v>10.35</v>
      </c>
      <c r="H19" s="29"/>
      <c r="I19" s="29">
        <v>7.65</v>
      </c>
      <c r="J19" s="29">
        <v>84</v>
      </c>
      <c r="K19" s="29">
        <v>297</v>
      </c>
      <c r="L19" s="29">
        <v>20</v>
      </c>
      <c r="M19" s="30"/>
    </row>
    <row r="20" ht="28.5" spans="1:13">
      <c r="A20" s="19"/>
      <c r="B20" s="19" t="s">
        <v>95</v>
      </c>
      <c r="C20" s="19" t="s">
        <v>71</v>
      </c>
      <c r="D20" s="19" t="s">
        <v>20</v>
      </c>
      <c r="E20" s="30" t="s">
        <v>96</v>
      </c>
      <c r="F20" s="31">
        <v>13</v>
      </c>
      <c r="G20" s="32">
        <v>9</v>
      </c>
      <c r="H20" s="29"/>
      <c r="I20" s="29">
        <v>4</v>
      </c>
      <c r="J20" s="29">
        <v>63</v>
      </c>
      <c r="K20" s="29">
        <v>194</v>
      </c>
      <c r="L20" s="29">
        <v>10</v>
      </c>
      <c r="M20" s="30"/>
    </row>
    <row r="21" ht="28.5" spans="1:13">
      <c r="A21" s="19"/>
      <c r="B21" s="19" t="s">
        <v>97</v>
      </c>
      <c r="C21" s="19" t="s">
        <v>71</v>
      </c>
      <c r="D21" s="19" t="s">
        <v>20</v>
      </c>
      <c r="E21" s="30" t="s">
        <v>96</v>
      </c>
      <c r="F21" s="31">
        <v>10</v>
      </c>
      <c r="G21" s="32">
        <v>5</v>
      </c>
      <c r="H21" s="29"/>
      <c r="I21" s="29">
        <v>5</v>
      </c>
      <c r="J21" s="29">
        <v>73</v>
      </c>
      <c r="K21" s="29">
        <v>219</v>
      </c>
      <c r="L21" s="29">
        <v>8</v>
      </c>
      <c r="M21" s="30"/>
    </row>
    <row r="22" ht="28.5" spans="1:13">
      <c r="A22" s="19"/>
      <c r="B22" s="19" t="s">
        <v>98</v>
      </c>
      <c r="C22" s="19" t="s">
        <v>71</v>
      </c>
      <c r="D22" s="19" t="s">
        <v>23</v>
      </c>
      <c r="E22" s="30" t="s">
        <v>80</v>
      </c>
      <c r="F22" s="31">
        <v>8</v>
      </c>
      <c r="G22" s="32">
        <v>6.4</v>
      </c>
      <c r="H22" s="29"/>
      <c r="I22" s="29">
        <v>1.6</v>
      </c>
      <c r="J22" s="29">
        <v>39</v>
      </c>
      <c r="K22" s="29">
        <v>140</v>
      </c>
      <c r="L22" s="29">
        <v>7</v>
      </c>
      <c r="M22" s="30"/>
    </row>
    <row r="23" ht="28.5" spans="1:13">
      <c r="A23" s="19"/>
      <c r="B23" s="19" t="s">
        <v>99</v>
      </c>
      <c r="C23" s="19" t="s">
        <v>71</v>
      </c>
      <c r="D23" s="19" t="s">
        <v>23</v>
      </c>
      <c r="E23" s="30" t="s">
        <v>100</v>
      </c>
      <c r="F23" s="31">
        <v>14</v>
      </c>
      <c r="G23" s="32">
        <v>6.15</v>
      </c>
      <c r="H23" s="29"/>
      <c r="I23" s="29">
        <v>7.85</v>
      </c>
      <c r="J23" s="29">
        <v>57</v>
      </c>
      <c r="K23" s="29">
        <v>231</v>
      </c>
      <c r="L23" s="29">
        <v>10</v>
      </c>
      <c r="M23" s="30"/>
    </row>
    <row r="24" ht="28.5" spans="1:13">
      <c r="A24" s="19"/>
      <c r="B24" s="19" t="s">
        <v>101</v>
      </c>
      <c r="C24" s="19" t="s">
        <v>71</v>
      </c>
      <c r="D24" s="19" t="s">
        <v>23</v>
      </c>
      <c r="E24" s="30" t="s">
        <v>100</v>
      </c>
      <c r="F24" s="31">
        <v>7</v>
      </c>
      <c r="G24" s="32">
        <v>3.7</v>
      </c>
      <c r="H24" s="29"/>
      <c r="I24" s="29">
        <v>3.3</v>
      </c>
      <c r="J24" s="29">
        <v>34</v>
      </c>
      <c r="K24" s="29">
        <v>112</v>
      </c>
      <c r="L24" s="29">
        <v>6</v>
      </c>
      <c r="M24" s="30"/>
    </row>
    <row r="25" ht="28.5" spans="1:13">
      <c r="A25" s="19"/>
      <c r="B25" s="19" t="s">
        <v>102</v>
      </c>
      <c r="C25" s="19" t="s">
        <v>71</v>
      </c>
      <c r="D25" s="19" t="s">
        <v>23</v>
      </c>
      <c r="E25" s="30" t="s">
        <v>103</v>
      </c>
      <c r="F25" s="31">
        <v>30</v>
      </c>
      <c r="G25" s="32">
        <v>13.3</v>
      </c>
      <c r="H25" s="29"/>
      <c r="I25" s="29">
        <v>16.7</v>
      </c>
      <c r="J25" s="29">
        <v>91</v>
      </c>
      <c r="K25" s="29">
        <v>347</v>
      </c>
      <c r="L25" s="29">
        <v>28</v>
      </c>
      <c r="M25" s="30"/>
    </row>
    <row r="26" ht="28.5" spans="1:13">
      <c r="A26" s="19"/>
      <c r="B26" s="19" t="s">
        <v>104</v>
      </c>
      <c r="C26" s="19" t="s">
        <v>83</v>
      </c>
      <c r="D26" s="19" t="s">
        <v>105</v>
      </c>
      <c r="E26" s="30" t="s">
        <v>106</v>
      </c>
      <c r="F26" s="31">
        <v>15</v>
      </c>
      <c r="G26" s="32">
        <v>10</v>
      </c>
      <c r="H26" s="29"/>
      <c r="I26" s="29">
        <v>5</v>
      </c>
      <c r="J26" s="29">
        <v>130</v>
      </c>
      <c r="K26" s="29">
        <v>460</v>
      </c>
      <c r="L26" s="29"/>
      <c r="M26" s="30"/>
    </row>
    <row r="27" ht="28.5" spans="1:13">
      <c r="A27" s="19"/>
      <c r="B27" s="19" t="s">
        <v>107</v>
      </c>
      <c r="C27" s="19" t="s">
        <v>83</v>
      </c>
      <c r="D27" s="19" t="s">
        <v>108</v>
      </c>
      <c r="E27" s="30" t="s">
        <v>109</v>
      </c>
      <c r="F27" s="31">
        <v>80</v>
      </c>
      <c r="G27" s="32">
        <v>10</v>
      </c>
      <c r="H27" s="29">
        <v>48</v>
      </c>
      <c r="I27" s="29">
        <v>22</v>
      </c>
      <c r="J27" s="29">
        <v>209</v>
      </c>
      <c r="K27" s="29">
        <v>710</v>
      </c>
      <c r="L27" s="29"/>
      <c r="M27" s="30"/>
    </row>
    <row r="28" ht="28.5" spans="1:13">
      <c r="A28" s="19"/>
      <c r="B28" s="19" t="s">
        <v>110</v>
      </c>
      <c r="C28" s="19" t="s">
        <v>71</v>
      </c>
      <c r="D28" s="19" t="s">
        <v>20</v>
      </c>
      <c r="E28" s="30" t="s">
        <v>111</v>
      </c>
      <c r="F28" s="31">
        <v>40</v>
      </c>
      <c r="G28" s="32">
        <v>14.35</v>
      </c>
      <c r="H28" s="29"/>
      <c r="I28" s="29">
        <v>25.65</v>
      </c>
      <c r="J28" s="29">
        <v>106</v>
      </c>
      <c r="K28" s="29">
        <v>305</v>
      </c>
      <c r="L28" s="29">
        <v>30</v>
      </c>
      <c r="M28" s="30"/>
    </row>
    <row r="29" ht="28.5" spans="1:13">
      <c r="A29" s="19"/>
      <c r="B29" s="19" t="s">
        <v>112</v>
      </c>
      <c r="C29" s="19" t="s">
        <v>71</v>
      </c>
      <c r="D29" s="19" t="s">
        <v>23</v>
      </c>
      <c r="E29" s="30" t="s">
        <v>113</v>
      </c>
      <c r="F29" s="31">
        <v>10</v>
      </c>
      <c r="G29" s="32">
        <v>6.55</v>
      </c>
      <c r="H29" s="29"/>
      <c r="I29" s="29">
        <v>3.45</v>
      </c>
      <c r="J29" s="29">
        <v>43</v>
      </c>
      <c r="K29" s="29">
        <v>170</v>
      </c>
      <c r="L29" s="29">
        <v>8</v>
      </c>
      <c r="M29" s="30"/>
    </row>
    <row r="30" ht="28.5" spans="1:13">
      <c r="A30" s="19"/>
      <c r="B30" s="19" t="s">
        <v>114</v>
      </c>
      <c r="C30" s="19" t="s">
        <v>71</v>
      </c>
      <c r="D30" s="19" t="s">
        <v>23</v>
      </c>
      <c r="E30" s="30" t="s">
        <v>115</v>
      </c>
      <c r="F30" s="31">
        <v>40</v>
      </c>
      <c r="G30" s="32">
        <v>22.5</v>
      </c>
      <c r="H30" s="29"/>
      <c r="I30" s="29">
        <v>17.5</v>
      </c>
      <c r="J30" s="29">
        <v>156</v>
      </c>
      <c r="K30" s="29">
        <v>604</v>
      </c>
      <c r="L30" s="29">
        <v>60</v>
      </c>
      <c r="M30" s="30"/>
    </row>
    <row r="31" ht="28.5" spans="1:13">
      <c r="A31" s="19"/>
      <c r="B31" s="19" t="s">
        <v>114</v>
      </c>
      <c r="C31" s="19" t="s">
        <v>83</v>
      </c>
      <c r="D31" s="19" t="s">
        <v>116</v>
      </c>
      <c r="E31" s="30" t="s">
        <v>117</v>
      </c>
      <c r="F31" s="31">
        <v>110</v>
      </c>
      <c r="G31" s="32">
        <v>10</v>
      </c>
      <c r="H31" s="29">
        <v>60</v>
      </c>
      <c r="I31" s="29">
        <v>40</v>
      </c>
      <c r="J31" s="29">
        <v>156</v>
      </c>
      <c r="K31" s="29">
        <v>604</v>
      </c>
      <c r="L31" s="29"/>
      <c r="M31" s="30"/>
    </row>
    <row r="32" ht="28.5" spans="1:13">
      <c r="A32" s="19"/>
      <c r="B32" s="19" t="s">
        <v>118</v>
      </c>
      <c r="C32" s="19" t="s">
        <v>71</v>
      </c>
      <c r="D32" s="19" t="s">
        <v>23</v>
      </c>
      <c r="E32" s="30" t="s">
        <v>115</v>
      </c>
      <c r="F32" s="31">
        <v>19</v>
      </c>
      <c r="G32" s="32">
        <v>8.1</v>
      </c>
      <c r="H32" s="29"/>
      <c r="I32" s="29">
        <v>10.9</v>
      </c>
      <c r="J32" s="29">
        <v>63</v>
      </c>
      <c r="K32" s="29">
        <v>216</v>
      </c>
      <c r="L32" s="29">
        <v>15</v>
      </c>
      <c r="M32" s="30"/>
    </row>
    <row r="33" ht="28.5" spans="1:13">
      <c r="A33" s="19"/>
      <c r="B33" s="19" t="s">
        <v>119</v>
      </c>
      <c r="C33" s="19" t="s">
        <v>71</v>
      </c>
      <c r="D33" s="19" t="s">
        <v>20</v>
      </c>
      <c r="E33" s="30" t="s">
        <v>120</v>
      </c>
      <c r="F33" s="31">
        <v>15</v>
      </c>
      <c r="G33" s="32">
        <v>9.3</v>
      </c>
      <c r="H33" s="29"/>
      <c r="I33" s="29">
        <v>5.7</v>
      </c>
      <c r="J33" s="29">
        <v>71</v>
      </c>
      <c r="K33" s="29">
        <v>268</v>
      </c>
      <c r="L33" s="29">
        <v>10</v>
      </c>
      <c r="M33" s="30"/>
    </row>
    <row r="34" ht="28.5" spans="1:13">
      <c r="A34" s="19"/>
      <c r="B34" s="19" t="s">
        <v>121</v>
      </c>
      <c r="C34" s="19" t="s">
        <v>71</v>
      </c>
      <c r="D34" s="19" t="s">
        <v>60</v>
      </c>
      <c r="E34" s="30" t="s">
        <v>122</v>
      </c>
      <c r="F34" s="31">
        <v>17</v>
      </c>
      <c r="G34" s="32">
        <v>10</v>
      </c>
      <c r="H34" s="29"/>
      <c r="I34" s="29">
        <v>7</v>
      </c>
      <c r="J34" s="29">
        <v>72</v>
      </c>
      <c r="K34" s="29">
        <v>268</v>
      </c>
      <c r="L34" s="29">
        <v>13</v>
      </c>
      <c r="M34" s="30"/>
    </row>
    <row r="35" ht="28.5" spans="1:13">
      <c r="A35" s="19"/>
      <c r="B35" s="19" t="s">
        <v>67</v>
      </c>
      <c r="C35" s="19" t="s">
        <v>19</v>
      </c>
      <c r="D35" s="19" t="s">
        <v>23</v>
      </c>
      <c r="E35" s="30" t="s">
        <v>123</v>
      </c>
      <c r="F35" s="31">
        <v>1</v>
      </c>
      <c r="G35" s="32">
        <v>0.3</v>
      </c>
      <c r="H35" s="29"/>
      <c r="I35" s="29">
        <v>0.7</v>
      </c>
      <c r="J35" s="29">
        <v>3</v>
      </c>
      <c r="K35" s="29">
        <v>12</v>
      </c>
      <c r="L35" s="29">
        <v>1</v>
      </c>
      <c r="M35" s="30"/>
    </row>
    <row r="36" ht="28.5" spans="1:13">
      <c r="A36" s="19"/>
      <c r="B36" s="19" t="s">
        <v>67</v>
      </c>
      <c r="C36" s="19" t="s">
        <v>83</v>
      </c>
      <c r="D36" s="19" t="s">
        <v>124</v>
      </c>
      <c r="E36" s="19" t="s">
        <v>124</v>
      </c>
      <c r="F36" s="31">
        <v>60</v>
      </c>
      <c r="G36" s="32">
        <v>10</v>
      </c>
      <c r="H36" s="29">
        <v>36</v>
      </c>
      <c r="I36" s="29">
        <v>14</v>
      </c>
      <c r="J36" s="29">
        <v>140</v>
      </c>
      <c r="K36" s="29">
        <v>515</v>
      </c>
      <c r="L36" s="29"/>
      <c r="M36" s="30"/>
    </row>
    <row r="37" customFormat="1" ht="28.5" spans="1:13">
      <c r="A37" s="19"/>
      <c r="B37" s="19" t="s">
        <v>125</v>
      </c>
      <c r="C37" s="19" t="s">
        <v>19</v>
      </c>
      <c r="D37" s="19" t="s">
        <v>26</v>
      </c>
      <c r="E37" s="19" t="s">
        <v>126</v>
      </c>
      <c r="F37" s="20">
        <v>6.3</v>
      </c>
      <c r="G37" s="21">
        <v>2.3</v>
      </c>
      <c r="H37" s="20"/>
      <c r="I37" s="20">
        <v>4</v>
      </c>
      <c r="J37" s="20">
        <v>46</v>
      </c>
      <c r="K37" s="20">
        <v>177</v>
      </c>
      <c r="L37" s="20">
        <v>7.5</v>
      </c>
      <c r="M37" s="30"/>
    </row>
    <row r="38" customFormat="1" ht="28.5" spans="1:13">
      <c r="A38" s="33"/>
      <c r="B38" s="19" t="s">
        <v>125</v>
      </c>
      <c r="C38" s="19" t="s">
        <v>19</v>
      </c>
      <c r="D38" s="19" t="s">
        <v>127</v>
      </c>
      <c r="E38" s="19" t="s">
        <v>128</v>
      </c>
      <c r="F38" s="20">
        <v>9</v>
      </c>
      <c r="G38" s="21">
        <v>1</v>
      </c>
      <c r="H38" s="20"/>
      <c r="I38" s="20">
        <v>8</v>
      </c>
      <c r="J38" s="20">
        <v>20</v>
      </c>
      <c r="K38" s="20">
        <v>89</v>
      </c>
      <c r="L38" s="20">
        <v>13</v>
      </c>
      <c r="M38" s="33"/>
    </row>
    <row r="39" ht="28.5" spans="1:13">
      <c r="A39" s="19"/>
      <c r="B39" s="19" t="s">
        <v>34</v>
      </c>
      <c r="C39" s="19" t="s">
        <v>83</v>
      </c>
      <c r="D39" s="19" t="s">
        <v>108</v>
      </c>
      <c r="E39" s="19" t="s">
        <v>129</v>
      </c>
      <c r="F39" s="31">
        <v>40</v>
      </c>
      <c r="G39" s="32">
        <v>10</v>
      </c>
      <c r="H39" s="29">
        <v>24</v>
      </c>
      <c r="I39" s="29">
        <v>6</v>
      </c>
      <c r="J39" s="29">
        <v>210</v>
      </c>
      <c r="K39" s="29">
        <v>680</v>
      </c>
      <c r="L39" s="29"/>
      <c r="M39" s="30"/>
    </row>
    <row r="40" ht="28.5" spans="1:13">
      <c r="A40" s="19"/>
      <c r="B40" s="19" t="s">
        <v>130</v>
      </c>
      <c r="C40" s="19" t="s">
        <v>83</v>
      </c>
      <c r="D40" s="19" t="s">
        <v>131</v>
      </c>
      <c r="E40" s="34" t="s">
        <v>132</v>
      </c>
      <c r="F40" s="31">
        <v>45</v>
      </c>
      <c r="G40" s="32">
        <v>10</v>
      </c>
      <c r="H40" s="29">
        <v>27</v>
      </c>
      <c r="I40" s="29">
        <v>8</v>
      </c>
      <c r="J40" s="29">
        <v>104</v>
      </c>
      <c r="K40" s="29">
        <v>328</v>
      </c>
      <c r="L40" s="29"/>
      <c r="M40" s="30"/>
    </row>
    <row r="41" ht="28.5" spans="1:13">
      <c r="A41" s="19"/>
      <c r="B41" s="19" t="s">
        <v>133</v>
      </c>
      <c r="C41" s="19" t="s">
        <v>83</v>
      </c>
      <c r="D41" s="19" t="s">
        <v>84</v>
      </c>
      <c r="E41" s="30" t="s">
        <v>134</v>
      </c>
      <c r="F41" s="31">
        <v>45</v>
      </c>
      <c r="G41" s="32">
        <v>10</v>
      </c>
      <c r="H41" s="29">
        <v>30</v>
      </c>
      <c r="I41" s="29">
        <v>5</v>
      </c>
      <c r="J41" s="29">
        <v>310</v>
      </c>
      <c r="K41" s="29">
        <v>768</v>
      </c>
      <c r="L41" s="29"/>
      <c r="M41" s="30"/>
    </row>
    <row r="42" ht="28.5" spans="1:13">
      <c r="A42" s="19"/>
      <c r="B42" s="19" t="s">
        <v>135</v>
      </c>
      <c r="C42" s="19" t="s">
        <v>83</v>
      </c>
      <c r="D42" s="19" t="s">
        <v>136</v>
      </c>
      <c r="E42" s="34" t="s">
        <v>137</v>
      </c>
      <c r="F42" s="31">
        <v>135</v>
      </c>
      <c r="G42" s="32">
        <v>10</v>
      </c>
      <c r="H42" s="29">
        <v>81</v>
      </c>
      <c r="I42" s="29">
        <v>44</v>
      </c>
      <c r="J42" s="29">
        <v>59</v>
      </c>
      <c r="K42" s="29">
        <v>234</v>
      </c>
      <c r="L42" s="29"/>
      <c r="M42" s="30"/>
    </row>
    <row r="43" ht="28.5" spans="1:13">
      <c r="A43" s="19"/>
      <c r="B43" s="19" t="s">
        <v>138</v>
      </c>
      <c r="C43" s="19" t="s">
        <v>71</v>
      </c>
      <c r="D43" s="19" t="s">
        <v>87</v>
      </c>
      <c r="E43" s="34" t="s">
        <v>139</v>
      </c>
      <c r="F43" s="31">
        <v>15</v>
      </c>
      <c r="G43" s="32">
        <v>6.1</v>
      </c>
      <c r="H43" s="29"/>
      <c r="I43" s="29">
        <v>8.9</v>
      </c>
      <c r="J43" s="29">
        <v>122</v>
      </c>
      <c r="K43" s="29">
        <v>472</v>
      </c>
      <c r="L43" s="29">
        <v>30</v>
      </c>
      <c r="M43" s="30"/>
    </row>
    <row r="44" ht="28.5" spans="1:13">
      <c r="A44" s="19"/>
      <c r="B44" s="19" t="s">
        <v>138</v>
      </c>
      <c r="C44" s="19" t="s">
        <v>83</v>
      </c>
      <c r="D44" s="19" t="s">
        <v>131</v>
      </c>
      <c r="E44" s="34" t="s">
        <v>140</v>
      </c>
      <c r="F44" s="31">
        <v>26</v>
      </c>
      <c r="G44" s="32">
        <v>10</v>
      </c>
      <c r="H44" s="29">
        <v>15</v>
      </c>
      <c r="I44" s="29">
        <v>1</v>
      </c>
      <c r="J44" s="29">
        <v>122</v>
      </c>
      <c r="K44" s="29">
        <v>472</v>
      </c>
      <c r="L44" s="29"/>
      <c r="M44" s="30"/>
    </row>
    <row r="45" ht="24" customHeight="1" spans="1:13">
      <c r="A45" s="19"/>
      <c r="B45" s="19" t="s">
        <v>70</v>
      </c>
      <c r="C45" s="19" t="s">
        <v>53</v>
      </c>
      <c r="D45" s="19"/>
      <c r="E45" s="34"/>
      <c r="F45" s="31">
        <v>6.5</v>
      </c>
      <c r="G45" s="32">
        <v>6.5</v>
      </c>
      <c r="H45" s="29"/>
      <c r="I45" s="29"/>
      <c r="J45" s="29"/>
      <c r="K45" s="29"/>
      <c r="L45" s="29"/>
      <c r="M45" s="30"/>
    </row>
    <row r="46" ht="30" customHeight="1" spans="1:13">
      <c r="A46" s="19" t="s">
        <v>10</v>
      </c>
      <c r="B46" s="23"/>
      <c r="C46" s="19"/>
      <c r="D46" s="23"/>
      <c r="E46" s="23"/>
      <c r="F46" s="22">
        <f>SUM(F7:F45)</f>
        <v>1565.8</v>
      </c>
      <c r="G46" s="25">
        <f>SUM(G7:G45)</f>
        <v>572.95</v>
      </c>
      <c r="H46" s="22">
        <f>SUM(H14:H45)</f>
        <v>361</v>
      </c>
      <c r="I46" s="22">
        <f>SUM(I7:I45)</f>
        <v>631.85</v>
      </c>
      <c r="J46" s="22">
        <f>SUM(J7:J45)</f>
        <v>4467</v>
      </c>
      <c r="K46" s="22">
        <f>SUM(K7:K45)</f>
        <v>14534</v>
      </c>
      <c r="L46" s="22">
        <f>SUM(L8:L45)</f>
        <v>667.5</v>
      </c>
      <c r="M46" s="23"/>
    </row>
  </sheetData>
  <autoFilter ref="A6:M46"/>
  <mergeCells count="16">
    <mergeCell ref="A2:M2"/>
    <mergeCell ref="F4:I4"/>
    <mergeCell ref="J4:L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4:M6"/>
  </mergeCells>
  <pageMargins left="0.751388888888889" right="0.751388888888889" top="1" bottom="1" header="0.511805555555556" footer="0.511805555555556"/>
  <pageSetup paperSize="9" orientation="landscape" horizontalDpi="600"/>
  <headerFooter>
    <oddFooter>&amp;C4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Q14" sqref="Q14"/>
    </sheetView>
  </sheetViews>
  <sheetFormatPr defaultColWidth="9" defaultRowHeight="13.5"/>
  <cols>
    <col min="2" max="2" width="10.25" customWidth="1"/>
    <col min="3" max="4" width="10.375" customWidth="1"/>
    <col min="5" max="5" width="14.625" customWidth="1"/>
    <col min="9" max="9" width="7" customWidth="1"/>
    <col min="10" max="10" width="11" customWidth="1"/>
    <col min="11" max="11" width="11.75" customWidth="1"/>
    <col min="12" max="12" width="11" customWidth="1"/>
  </cols>
  <sheetData>
    <row r="1" ht="14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spans="1:13">
      <c r="A2" s="3" t="s">
        <v>141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2.5" spans="1:13">
      <c r="A3" s="5"/>
      <c r="B3" s="5"/>
      <c r="C3" s="5"/>
      <c r="D3" s="5"/>
      <c r="E3" s="5"/>
      <c r="F3" s="6"/>
      <c r="G3" s="6"/>
      <c r="H3" s="6"/>
      <c r="I3" s="6"/>
      <c r="J3" s="6"/>
      <c r="K3" s="6"/>
      <c r="L3" s="6"/>
      <c r="M3" s="5"/>
    </row>
    <row r="4" ht="14.25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/>
      <c r="H4" s="9"/>
      <c r="I4" s="26"/>
      <c r="J4" s="8" t="s">
        <v>8</v>
      </c>
      <c r="K4" s="9"/>
      <c r="L4" s="26"/>
      <c r="M4" s="27" t="s">
        <v>9</v>
      </c>
    </row>
    <row r="5" spans="1:13">
      <c r="A5" s="10"/>
      <c r="B5" s="10"/>
      <c r="C5" s="10"/>
      <c r="D5" s="10"/>
      <c r="E5" s="11"/>
      <c r="F5" s="12" t="s">
        <v>10</v>
      </c>
      <c r="G5" s="13" t="s">
        <v>11</v>
      </c>
      <c r="H5" s="12" t="s">
        <v>12</v>
      </c>
      <c r="I5" s="12" t="s">
        <v>13</v>
      </c>
      <c r="J5" s="28" t="s">
        <v>14</v>
      </c>
      <c r="K5" s="28" t="s">
        <v>15</v>
      </c>
      <c r="L5" s="28" t="s">
        <v>16</v>
      </c>
      <c r="M5" s="10"/>
    </row>
    <row r="6" ht="33" customHeight="1" spans="1:13">
      <c r="A6" s="14"/>
      <c r="B6" s="14"/>
      <c r="C6" s="14"/>
      <c r="D6" s="14"/>
      <c r="E6" s="15"/>
      <c r="F6" s="16"/>
      <c r="G6" s="17"/>
      <c r="H6" s="16"/>
      <c r="I6" s="16"/>
      <c r="J6" s="16"/>
      <c r="K6" s="16"/>
      <c r="L6" s="16"/>
      <c r="M6" s="14"/>
    </row>
    <row r="7" ht="28.5" spans="1:13">
      <c r="A7" s="18" t="s">
        <v>17</v>
      </c>
      <c r="B7" s="19" t="s">
        <v>142</v>
      </c>
      <c r="C7" s="19" t="s">
        <v>143</v>
      </c>
      <c r="D7" s="19" t="s">
        <v>144</v>
      </c>
      <c r="E7" s="19" t="s">
        <v>145</v>
      </c>
      <c r="F7" s="20">
        <v>200</v>
      </c>
      <c r="G7" s="21">
        <v>100</v>
      </c>
      <c r="H7" s="20"/>
      <c r="I7" s="20">
        <v>100</v>
      </c>
      <c r="J7" s="20">
        <v>173</v>
      </c>
      <c r="K7" s="20">
        <v>663</v>
      </c>
      <c r="L7" s="20">
        <v>82</v>
      </c>
      <c r="M7" s="19"/>
    </row>
    <row r="8" ht="28.5" spans="1:13">
      <c r="A8" s="18"/>
      <c r="B8" s="19" t="s">
        <v>90</v>
      </c>
      <c r="C8" s="19" t="s">
        <v>143</v>
      </c>
      <c r="D8" s="19" t="s">
        <v>146</v>
      </c>
      <c r="E8" s="19" t="s">
        <v>147</v>
      </c>
      <c r="F8" s="20">
        <v>42</v>
      </c>
      <c r="G8" s="21">
        <v>10</v>
      </c>
      <c r="H8" s="20">
        <v>32</v>
      </c>
      <c r="I8" s="20"/>
      <c r="J8" s="20"/>
      <c r="K8" s="20"/>
      <c r="L8" s="20">
        <v>6</v>
      </c>
      <c r="M8" s="19"/>
    </row>
    <row r="9" ht="28.5" spans="1:13">
      <c r="A9" s="19"/>
      <c r="B9" s="19" t="s">
        <v>130</v>
      </c>
      <c r="C9" s="19" t="s">
        <v>143</v>
      </c>
      <c r="D9" s="19" t="s">
        <v>146</v>
      </c>
      <c r="E9" s="19" t="s">
        <v>147</v>
      </c>
      <c r="F9" s="20">
        <v>42</v>
      </c>
      <c r="G9" s="21">
        <v>10</v>
      </c>
      <c r="H9" s="20">
        <v>32</v>
      </c>
      <c r="I9" s="29"/>
      <c r="J9" s="29"/>
      <c r="K9" s="29"/>
      <c r="L9" s="29">
        <v>6</v>
      </c>
      <c r="M9" s="30"/>
    </row>
    <row r="10" ht="28.5" spans="1:13">
      <c r="A10" s="19"/>
      <c r="B10" s="19" t="s">
        <v>133</v>
      </c>
      <c r="C10" s="19" t="s">
        <v>143</v>
      </c>
      <c r="D10" s="19" t="s">
        <v>146</v>
      </c>
      <c r="E10" s="19" t="s">
        <v>147</v>
      </c>
      <c r="F10" s="20">
        <v>42</v>
      </c>
      <c r="G10" s="21">
        <v>10</v>
      </c>
      <c r="H10" s="20">
        <v>32</v>
      </c>
      <c r="I10" s="29"/>
      <c r="J10" s="29"/>
      <c r="K10" s="29"/>
      <c r="L10" s="29">
        <v>6</v>
      </c>
      <c r="M10" s="30"/>
    </row>
    <row r="11" ht="28.5" spans="1:13">
      <c r="A11" s="19"/>
      <c r="B11" s="19" t="s">
        <v>138</v>
      </c>
      <c r="C11" s="19" t="s">
        <v>143</v>
      </c>
      <c r="D11" s="19" t="s">
        <v>146</v>
      </c>
      <c r="E11" s="19" t="s">
        <v>147</v>
      </c>
      <c r="F11" s="20">
        <v>42</v>
      </c>
      <c r="G11" s="21">
        <v>10</v>
      </c>
      <c r="H11" s="20">
        <v>32</v>
      </c>
      <c r="I11" s="29"/>
      <c r="J11" s="29"/>
      <c r="K11" s="29"/>
      <c r="L11" s="29">
        <v>6</v>
      </c>
      <c r="M11" s="30"/>
    </row>
    <row r="12" ht="28.5" spans="1:13">
      <c r="A12" s="19"/>
      <c r="B12" s="19" t="s">
        <v>59</v>
      </c>
      <c r="C12" s="19" t="s">
        <v>143</v>
      </c>
      <c r="D12" s="19" t="s">
        <v>146</v>
      </c>
      <c r="E12" s="19" t="s">
        <v>147</v>
      </c>
      <c r="F12" s="20">
        <v>42</v>
      </c>
      <c r="G12" s="21">
        <v>10</v>
      </c>
      <c r="H12" s="20">
        <v>32</v>
      </c>
      <c r="I12" s="29"/>
      <c r="J12" s="29"/>
      <c r="K12" s="29"/>
      <c r="L12" s="29">
        <v>6</v>
      </c>
      <c r="M12" s="30"/>
    </row>
    <row r="13" ht="28.5" spans="1:13">
      <c r="A13" s="19"/>
      <c r="B13" s="19" t="s">
        <v>114</v>
      </c>
      <c r="C13" s="19" t="s">
        <v>143</v>
      </c>
      <c r="D13" s="19" t="s">
        <v>146</v>
      </c>
      <c r="E13" s="19" t="s">
        <v>147</v>
      </c>
      <c r="F13" s="20">
        <v>42</v>
      </c>
      <c r="G13" s="21">
        <v>10</v>
      </c>
      <c r="H13" s="20">
        <v>32</v>
      </c>
      <c r="I13" s="29"/>
      <c r="J13" s="29"/>
      <c r="K13" s="29"/>
      <c r="L13" s="29">
        <v>6</v>
      </c>
      <c r="M13" s="30"/>
    </row>
    <row r="14" ht="33" customHeight="1" spans="1:13">
      <c r="A14" s="19"/>
      <c r="B14" s="22" t="s">
        <v>70</v>
      </c>
      <c r="C14" s="19" t="s">
        <v>143</v>
      </c>
      <c r="D14" s="23" t="s">
        <v>74</v>
      </c>
      <c r="E14" s="20" t="s">
        <v>75</v>
      </c>
      <c r="F14" s="20">
        <v>212</v>
      </c>
      <c r="G14" s="21">
        <v>212</v>
      </c>
      <c r="H14" s="20"/>
      <c r="I14" s="29"/>
      <c r="J14" s="29">
        <v>2860</v>
      </c>
      <c r="K14" s="29">
        <v>9000</v>
      </c>
      <c r="L14" s="29">
        <v>1000</v>
      </c>
      <c r="M14" s="30"/>
    </row>
    <row r="15" ht="33" customHeight="1" spans="1:13">
      <c r="A15" s="19"/>
      <c r="B15" s="19" t="s">
        <v>148</v>
      </c>
      <c r="C15" s="19" t="s">
        <v>143</v>
      </c>
      <c r="D15" s="23" t="s">
        <v>74</v>
      </c>
      <c r="E15" s="19" t="s">
        <v>149</v>
      </c>
      <c r="F15" s="20">
        <v>5.5</v>
      </c>
      <c r="G15" s="21">
        <v>5.5</v>
      </c>
      <c r="H15" s="20"/>
      <c r="I15" s="29"/>
      <c r="J15" s="29"/>
      <c r="K15" s="29"/>
      <c r="L15" s="29"/>
      <c r="M15" s="30"/>
    </row>
    <row r="16" ht="25" customHeight="1" spans="1:13">
      <c r="A16" s="19" t="s">
        <v>10</v>
      </c>
      <c r="B16" s="23"/>
      <c r="C16" s="19"/>
      <c r="D16" s="23"/>
      <c r="E16" s="24"/>
      <c r="F16" s="22">
        <f>SUM(F7:F15)</f>
        <v>669.5</v>
      </c>
      <c r="G16" s="25">
        <f>SUM(G7:G15)</f>
        <v>377.5</v>
      </c>
      <c r="H16" s="22">
        <f>SUM(H8:H15)</f>
        <v>192</v>
      </c>
      <c r="I16" s="22">
        <f>SUM(I7:I15)</f>
        <v>100</v>
      </c>
      <c r="J16" s="22">
        <f>SUM(J7:J15)</f>
        <v>3033</v>
      </c>
      <c r="K16" s="22">
        <f>SUM(K7:K15)</f>
        <v>9663</v>
      </c>
      <c r="L16" s="22">
        <f>SUM(L7:L15)</f>
        <v>1118</v>
      </c>
      <c r="M16" s="23"/>
    </row>
  </sheetData>
  <mergeCells count="16">
    <mergeCell ref="A2:M2"/>
    <mergeCell ref="F4:I4"/>
    <mergeCell ref="J4:L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4:M6"/>
  </mergeCells>
  <pageMargins left="0.751388888888889" right="0.751388888888889" top="1" bottom="1" header="0.511805555555556" footer="0.511805555555556"/>
  <pageSetup paperSize="9" orientation="landscape" horizontalDpi="600"/>
  <headerFooter>
    <oddFooter>&amp;C3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中央预拨</vt:lpstr>
      <vt:lpstr>省级预算</vt:lpstr>
      <vt:lpstr>中央第二批</vt:lpstr>
      <vt:lpstr>省级新增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2017-08-29T01:23:00Z</dcterms:created>
  <dcterms:modified xsi:type="dcterms:W3CDTF">2017-09-13T18:12:39Z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